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zhaosheng\zhaosheng_gxibvc\pc\pdf\"/>
    </mc:Choice>
  </mc:AlternateContent>
  <xr:revisionPtr revIDLastSave="0" documentId="8_{B2FCC225-67A8-4623-A23B-794F69608D5F}" xr6:coauthVersionLast="45" xr6:coauthVersionMax="45" xr10:uidLastSave="{00000000-0000-0000-0000-000000000000}"/>
  <bookViews>
    <workbookView xWindow="-108" yWindow="-108" windowWidth="26136" windowHeight="17040" xr2:uid="{00000000-000D-0000-FFFF-FFFF00000000}"/>
  </bookViews>
  <sheets>
    <sheet name="放手册、官网（南宁校区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3" i="5" l="1"/>
  <c r="E53" i="5"/>
  <c r="F53" i="5"/>
  <c r="G53" i="5"/>
  <c r="H53" i="5"/>
  <c r="C53" i="5"/>
  <c r="D52" i="5"/>
  <c r="E52" i="5"/>
  <c r="F52" i="5"/>
  <c r="G52" i="5"/>
  <c r="H52" i="5"/>
  <c r="C52" i="5"/>
  <c r="D46" i="5"/>
  <c r="E46" i="5"/>
  <c r="F46" i="5"/>
  <c r="G46" i="5"/>
  <c r="H46" i="5"/>
  <c r="C46" i="5"/>
  <c r="D35" i="5"/>
  <c r="E35" i="5"/>
  <c r="F35" i="5"/>
  <c r="G35" i="5"/>
  <c r="H35" i="5"/>
  <c r="C35" i="5"/>
  <c r="D28" i="5"/>
  <c r="E28" i="5"/>
  <c r="F28" i="5"/>
  <c r="G28" i="5"/>
  <c r="H28" i="5"/>
  <c r="C28" i="5"/>
  <c r="D22" i="5"/>
  <c r="E22" i="5"/>
  <c r="F22" i="5"/>
  <c r="G22" i="5"/>
  <c r="H22" i="5"/>
  <c r="C22" i="5"/>
  <c r="D15" i="5"/>
  <c r="E15" i="5"/>
  <c r="F15" i="5"/>
  <c r="G15" i="5"/>
  <c r="H15" i="5"/>
  <c r="C15" i="5"/>
  <c r="D8" i="5"/>
  <c r="E8" i="5"/>
  <c r="F8" i="5"/>
  <c r="G8" i="5"/>
  <c r="H8" i="5"/>
  <c r="C8" i="5"/>
</calcChain>
</file>

<file path=xl/sharedStrings.xml><?xml version="1.0" encoding="utf-8"?>
<sst xmlns="http://schemas.openxmlformats.org/spreadsheetml/2006/main" count="73" uniqueCount="66">
  <si>
    <t>计算机网络技术</t>
  </si>
  <si>
    <t>跨境电子商务</t>
  </si>
  <si>
    <t>应用越南语</t>
  </si>
  <si>
    <t>应用外语（马来语、柬埔寨语方向）</t>
  </si>
  <si>
    <t>会计信息管理</t>
  </si>
  <si>
    <t>审计</t>
  </si>
  <si>
    <t>税务</t>
  </si>
  <si>
    <t>连锁经营管理</t>
  </si>
  <si>
    <t>国际邮轮乘务管理</t>
  </si>
  <si>
    <t>老年服务与管理</t>
  </si>
  <si>
    <t>电子商务</t>
  </si>
  <si>
    <t>网络营销</t>
  </si>
  <si>
    <t>动漫制作技术</t>
  </si>
  <si>
    <t>软件技术</t>
  </si>
  <si>
    <t>产品艺术设计</t>
  </si>
  <si>
    <t>金融管理</t>
  </si>
  <si>
    <t>保险</t>
  </si>
  <si>
    <t>互联网金融</t>
  </si>
  <si>
    <t>投资与理财</t>
  </si>
  <si>
    <t>证券与期货</t>
  </si>
  <si>
    <t>专业名称</t>
    <phoneticPr fontId="3" type="noConversion"/>
  </si>
  <si>
    <t>外省</t>
    <phoneticPr fontId="3" type="noConversion"/>
  </si>
  <si>
    <t>合计</t>
    <phoneticPr fontId="3" type="noConversion"/>
  </si>
  <si>
    <t>单招</t>
    <phoneticPr fontId="3" type="noConversion"/>
  </si>
  <si>
    <t>对口</t>
    <phoneticPr fontId="3" type="noConversion"/>
  </si>
  <si>
    <t>报关与国际货运</t>
    <phoneticPr fontId="3" type="noConversion"/>
  </si>
  <si>
    <t>国际经济与贸易</t>
    <phoneticPr fontId="3" type="noConversion"/>
  </si>
  <si>
    <t>国际商务</t>
    <phoneticPr fontId="3" type="noConversion"/>
  </si>
  <si>
    <t>商务管理</t>
    <phoneticPr fontId="3" type="noConversion"/>
  </si>
  <si>
    <t>商务英语</t>
    <phoneticPr fontId="3" type="noConversion"/>
  </si>
  <si>
    <t>文秘（涉外秘书方向）</t>
    <phoneticPr fontId="3" type="noConversion"/>
  </si>
  <si>
    <t>应用英语</t>
    <phoneticPr fontId="3" type="noConversion"/>
  </si>
  <si>
    <t>应用泰语</t>
    <phoneticPr fontId="3" type="noConversion"/>
  </si>
  <si>
    <t>会计</t>
    <phoneticPr fontId="3" type="noConversion"/>
  </si>
  <si>
    <t>财务管理</t>
    <phoneticPr fontId="3" type="noConversion"/>
  </si>
  <si>
    <t>市场营销</t>
    <phoneticPr fontId="3" type="noConversion"/>
  </si>
  <si>
    <t>物流管理</t>
    <phoneticPr fontId="3" type="noConversion"/>
  </si>
  <si>
    <t>中小企业创业与经营</t>
    <phoneticPr fontId="3" type="noConversion"/>
  </si>
  <si>
    <t>汽车营销与服务</t>
    <phoneticPr fontId="3" type="noConversion"/>
  </si>
  <si>
    <t xml:space="preserve">空中乘务 </t>
  </si>
  <si>
    <t>酒店管理</t>
    <phoneticPr fontId="3" type="noConversion"/>
  </si>
  <si>
    <t>旅游管理</t>
    <phoneticPr fontId="3" type="noConversion"/>
  </si>
  <si>
    <t>休闲服务与管理</t>
    <phoneticPr fontId="3" type="noConversion"/>
  </si>
  <si>
    <t>计算机网络技术（阿里云安全方向）</t>
    <phoneticPr fontId="3" type="noConversion"/>
  </si>
  <si>
    <t>软件技术（阿里大数据分析方向）</t>
    <phoneticPr fontId="3" type="noConversion"/>
  </si>
  <si>
    <t>软件技术（阿里云计算方向）</t>
    <phoneticPr fontId="3" type="noConversion"/>
  </si>
  <si>
    <t>电子竞技运动与管理</t>
    <phoneticPr fontId="2" type="noConversion"/>
  </si>
  <si>
    <t>普招</t>
  </si>
  <si>
    <t>会计（中外合作办学）</t>
  </si>
  <si>
    <t>该专业与加拿大北方应用理工学院合作办学，采用2+1（两年国内，第三年国外）办学模式。国内学费18000元/年，国外学费约1.3万加币。</t>
  </si>
  <si>
    <t>待定</t>
    <phoneticPr fontId="1" type="noConversion"/>
  </si>
  <si>
    <t>国际贸易系</t>
    <phoneticPr fontId="1" type="noConversion"/>
  </si>
  <si>
    <t>应用外语系</t>
    <phoneticPr fontId="1" type="noConversion"/>
  </si>
  <si>
    <t>会计系</t>
    <phoneticPr fontId="1" type="noConversion"/>
  </si>
  <si>
    <t>市场流通系</t>
    <phoneticPr fontId="1" type="noConversion"/>
  </si>
  <si>
    <t>旅游管理系</t>
    <phoneticPr fontId="1" type="noConversion"/>
  </si>
  <si>
    <t>信息工程系</t>
    <phoneticPr fontId="1" type="noConversion"/>
  </si>
  <si>
    <t>金融系</t>
    <phoneticPr fontId="1" type="noConversion"/>
  </si>
  <si>
    <t>系部名称</t>
    <phoneticPr fontId="1" type="noConversion"/>
  </si>
  <si>
    <t>学费
(元/年)</t>
    <phoneticPr fontId="3" type="noConversion"/>
  </si>
  <si>
    <t>备注</t>
    <phoneticPr fontId="1" type="noConversion"/>
  </si>
  <si>
    <t>该专业需要面试，报考及要求请查阅专业介绍。</t>
  </si>
  <si>
    <t>广西国际商务职业技术学院南宁校区2020年招生计划</t>
    <phoneticPr fontId="3" type="noConversion"/>
  </si>
  <si>
    <t>总  计</t>
    <phoneticPr fontId="3" type="noConversion"/>
  </si>
  <si>
    <t>合  计</t>
    <phoneticPr fontId="1" type="noConversion"/>
  </si>
  <si>
    <t>1.以上招生专业及计划以广西教育厅正式向社会公布的数据为准；
2.学费标准以物价局最终核定为准；
3.学院2020年继续开展外省招生，招生计划以各省招生主管部门向社会公布的计划为准。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</si>
</sst>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scheme val="minor"/>
    </font>
    <font>
      <sz val="11"/>
      <color rgb="FF7030A0"/>
      <name val="宋体"/>
      <family val="2"/>
      <scheme val="minor"/>
    </font>
    <font>
      <b/>
      <sz val="11"/>
      <color rgb="FFFF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8"/>
      <name val="微软雅黑"/>
      <family val="2"/>
      <charset val="134"/>
    </font>
    <font>
      <sz val="8"/>
      <color theme="1"/>
      <name val="微软雅黑"/>
      <family val="2"/>
      <charset val="134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3">
    <xf numFmtId="0" fontId="0" fillId="0" borderId="0" xfId="0"/>
    <xf numFmtId="0" fontId="0" fillId="0" borderId="0" xfId="0" applyFill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="145" zoomScaleNormal="145" workbookViewId="0">
      <selection activeCell="J46" sqref="J46"/>
    </sheetView>
  </sheetViews>
  <sheetFormatPr defaultRowHeight="14.4" x14ac:dyDescent="0.25"/>
  <cols>
    <col min="1" max="1" width="13.6640625" style="3" customWidth="1"/>
    <col min="2" max="2" width="39.5546875" style="3" bestFit="1" customWidth="1"/>
    <col min="3" max="3" width="7.6640625" style="3" bestFit="1" customWidth="1"/>
    <col min="4" max="4" width="6.44140625" bestFit="1" customWidth="1"/>
    <col min="5" max="5" width="7.33203125" bestFit="1" customWidth="1"/>
    <col min="6" max="6" width="9" hidden="1" customWidth="1"/>
    <col min="7" max="7" width="6.44140625" style="2" bestFit="1" customWidth="1"/>
    <col min="8" max="8" width="7.6640625" bestFit="1" customWidth="1"/>
    <col min="9" max="9" width="9.5546875" bestFit="1" customWidth="1"/>
    <col min="10" max="10" width="19.109375" style="3" customWidth="1"/>
  </cols>
  <sheetData>
    <row r="1" spans="1:10" s="1" customFormat="1" ht="31.5" customHeight="1" x14ac:dyDescent="0.25">
      <c r="A1" s="27" t="s">
        <v>62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35.25" customHeight="1" x14ac:dyDescent="0.25">
      <c r="A2" s="13" t="s">
        <v>58</v>
      </c>
      <c r="B2" s="13" t="s">
        <v>20</v>
      </c>
      <c r="C2" s="6" t="s">
        <v>47</v>
      </c>
      <c r="D2" s="13" t="s">
        <v>23</v>
      </c>
      <c r="E2" s="13" t="s">
        <v>24</v>
      </c>
      <c r="F2" s="6"/>
      <c r="G2" s="13" t="s">
        <v>21</v>
      </c>
      <c r="H2" s="13" t="s">
        <v>22</v>
      </c>
      <c r="I2" s="13" t="s">
        <v>59</v>
      </c>
      <c r="J2" s="13" t="s">
        <v>60</v>
      </c>
    </row>
    <row r="3" spans="1:10" ht="19.95" customHeight="1" x14ac:dyDescent="0.25">
      <c r="A3" s="30" t="s">
        <v>51</v>
      </c>
      <c r="B3" s="5" t="s">
        <v>25</v>
      </c>
      <c r="C3" s="7">
        <v>30</v>
      </c>
      <c r="D3" s="14"/>
      <c r="E3" s="7">
        <v>50</v>
      </c>
      <c r="F3" s="14"/>
      <c r="G3" s="14">
        <v>10</v>
      </c>
      <c r="H3" s="14">
        <v>90</v>
      </c>
      <c r="I3" s="12">
        <v>6500</v>
      </c>
      <c r="J3" s="5"/>
    </row>
    <row r="4" spans="1:10" ht="19.95" customHeight="1" x14ac:dyDescent="0.25">
      <c r="A4" s="31"/>
      <c r="B4" s="5" t="s">
        <v>26</v>
      </c>
      <c r="C4" s="8">
        <v>50</v>
      </c>
      <c r="D4" s="14">
        <v>20</v>
      </c>
      <c r="E4" s="8">
        <v>70</v>
      </c>
      <c r="F4" s="14"/>
      <c r="G4" s="14">
        <v>16</v>
      </c>
      <c r="H4" s="14">
        <v>156</v>
      </c>
      <c r="I4" s="12">
        <v>6400</v>
      </c>
      <c r="J4" s="5"/>
    </row>
    <row r="5" spans="1:10" ht="19.95" customHeight="1" x14ac:dyDescent="0.25">
      <c r="A5" s="31"/>
      <c r="B5" s="5" t="s">
        <v>27</v>
      </c>
      <c r="C5" s="8">
        <v>40</v>
      </c>
      <c r="D5" s="14">
        <v>10</v>
      </c>
      <c r="E5" s="8">
        <v>50</v>
      </c>
      <c r="F5" s="9"/>
      <c r="G5" s="14">
        <v>35</v>
      </c>
      <c r="H5" s="14">
        <v>135</v>
      </c>
      <c r="I5" s="12">
        <v>6500</v>
      </c>
      <c r="J5" s="5"/>
    </row>
    <row r="6" spans="1:10" ht="19.95" customHeight="1" x14ac:dyDescent="0.25">
      <c r="A6" s="31"/>
      <c r="B6" s="5" t="s">
        <v>28</v>
      </c>
      <c r="C6" s="14">
        <v>50</v>
      </c>
      <c r="D6" s="14">
        <v>20</v>
      </c>
      <c r="E6" s="14">
        <v>50</v>
      </c>
      <c r="F6" s="9"/>
      <c r="G6" s="14">
        <v>10</v>
      </c>
      <c r="H6" s="14">
        <v>130</v>
      </c>
      <c r="I6" s="12">
        <v>6000</v>
      </c>
      <c r="J6" s="5"/>
    </row>
    <row r="7" spans="1:10" ht="19.95" customHeight="1" x14ac:dyDescent="0.25">
      <c r="A7" s="31"/>
      <c r="B7" s="5" t="s">
        <v>1</v>
      </c>
      <c r="C7" s="14">
        <v>40</v>
      </c>
      <c r="D7" s="14">
        <v>25</v>
      </c>
      <c r="E7" s="14">
        <v>80</v>
      </c>
      <c r="F7" s="9"/>
      <c r="G7" s="14">
        <v>10</v>
      </c>
      <c r="H7" s="14">
        <v>155</v>
      </c>
      <c r="I7" s="12" t="s">
        <v>50</v>
      </c>
      <c r="J7" s="5"/>
    </row>
    <row r="8" spans="1:10" ht="19.95" customHeight="1" x14ac:dyDescent="0.25">
      <c r="A8" s="32"/>
      <c r="B8" s="17" t="s">
        <v>64</v>
      </c>
      <c r="C8" s="18">
        <f>SUM(C3:C7)</f>
        <v>210</v>
      </c>
      <c r="D8" s="18">
        <f t="shared" ref="D8:H8" si="0">SUM(D3:D7)</f>
        <v>75</v>
      </c>
      <c r="E8" s="18">
        <f t="shared" si="0"/>
        <v>300</v>
      </c>
      <c r="F8" s="18">
        <f t="shared" si="0"/>
        <v>0</v>
      </c>
      <c r="G8" s="18">
        <f t="shared" si="0"/>
        <v>81</v>
      </c>
      <c r="H8" s="18">
        <f t="shared" si="0"/>
        <v>666</v>
      </c>
      <c r="I8" s="19"/>
      <c r="J8" s="20"/>
    </row>
    <row r="9" spans="1:10" ht="19.95" customHeight="1" x14ac:dyDescent="0.25">
      <c r="A9" s="30" t="s">
        <v>52</v>
      </c>
      <c r="B9" s="5" t="s">
        <v>29</v>
      </c>
      <c r="C9" s="8">
        <v>80</v>
      </c>
      <c r="D9" s="10"/>
      <c r="E9" s="8">
        <v>25</v>
      </c>
      <c r="F9" s="9"/>
      <c r="G9" s="14">
        <v>10</v>
      </c>
      <c r="H9" s="14">
        <v>115</v>
      </c>
      <c r="I9" s="12">
        <v>6500</v>
      </c>
      <c r="J9" s="5"/>
    </row>
    <row r="10" spans="1:10" ht="19.95" customHeight="1" x14ac:dyDescent="0.25">
      <c r="A10" s="31"/>
      <c r="B10" s="5" t="s">
        <v>30</v>
      </c>
      <c r="C10" s="8">
        <v>10</v>
      </c>
      <c r="D10" s="10"/>
      <c r="E10" s="8">
        <v>15</v>
      </c>
      <c r="F10" s="9"/>
      <c r="G10" s="14">
        <v>15</v>
      </c>
      <c r="H10" s="14">
        <v>40</v>
      </c>
      <c r="I10" s="12">
        <v>6000</v>
      </c>
      <c r="J10" s="5"/>
    </row>
    <row r="11" spans="1:10" ht="19.95" customHeight="1" x14ac:dyDescent="0.25">
      <c r="A11" s="31"/>
      <c r="B11" s="5" t="s">
        <v>31</v>
      </c>
      <c r="C11" s="8">
        <v>45</v>
      </c>
      <c r="D11" s="10"/>
      <c r="E11" s="8">
        <v>80</v>
      </c>
      <c r="F11" s="9"/>
      <c r="G11" s="14">
        <v>15</v>
      </c>
      <c r="H11" s="14">
        <v>140</v>
      </c>
      <c r="I11" s="12">
        <v>6000</v>
      </c>
      <c r="J11" s="5"/>
    </row>
    <row r="12" spans="1:10" ht="19.95" customHeight="1" x14ac:dyDescent="0.25">
      <c r="A12" s="31"/>
      <c r="B12" s="5" t="s">
        <v>32</v>
      </c>
      <c r="C12" s="8">
        <v>30</v>
      </c>
      <c r="D12" s="10">
        <v>5</v>
      </c>
      <c r="E12" s="8">
        <v>25</v>
      </c>
      <c r="F12" s="14"/>
      <c r="G12" s="14"/>
      <c r="H12" s="14">
        <v>60</v>
      </c>
      <c r="I12" s="12">
        <v>5600</v>
      </c>
      <c r="J12" s="5"/>
    </row>
    <row r="13" spans="1:10" ht="19.95" customHeight="1" x14ac:dyDescent="0.25">
      <c r="A13" s="31"/>
      <c r="B13" s="5" t="s">
        <v>2</v>
      </c>
      <c r="C13" s="8">
        <v>10</v>
      </c>
      <c r="D13" s="10">
        <v>10</v>
      </c>
      <c r="E13" s="8">
        <v>20</v>
      </c>
      <c r="F13" s="14"/>
      <c r="G13" s="14"/>
      <c r="H13" s="14">
        <v>40</v>
      </c>
      <c r="I13" s="12">
        <v>5600</v>
      </c>
      <c r="J13" s="5"/>
    </row>
    <row r="14" spans="1:10" ht="19.95" customHeight="1" x14ac:dyDescent="0.25">
      <c r="A14" s="31"/>
      <c r="B14" s="5" t="s">
        <v>3</v>
      </c>
      <c r="C14" s="14">
        <v>6</v>
      </c>
      <c r="D14" s="14">
        <v>5</v>
      </c>
      <c r="E14" s="14">
        <v>10</v>
      </c>
      <c r="F14" s="14"/>
      <c r="G14" s="14">
        <v>4</v>
      </c>
      <c r="H14" s="14">
        <v>25</v>
      </c>
      <c r="I14" s="12">
        <v>5600</v>
      </c>
      <c r="J14" s="5"/>
    </row>
    <row r="15" spans="1:10" ht="19.95" customHeight="1" x14ac:dyDescent="0.25">
      <c r="A15" s="32"/>
      <c r="B15" s="17" t="s">
        <v>64</v>
      </c>
      <c r="C15" s="18">
        <f>SUM(C9:C14)</f>
        <v>181</v>
      </c>
      <c r="D15" s="18">
        <f t="shared" ref="D15:H15" si="1">SUM(D9:D14)</f>
        <v>20</v>
      </c>
      <c r="E15" s="18">
        <f t="shared" si="1"/>
        <v>175</v>
      </c>
      <c r="F15" s="18">
        <f t="shared" si="1"/>
        <v>0</v>
      </c>
      <c r="G15" s="18">
        <f t="shared" si="1"/>
        <v>44</v>
      </c>
      <c r="H15" s="18">
        <f t="shared" si="1"/>
        <v>420</v>
      </c>
      <c r="I15" s="19"/>
      <c r="J15" s="20"/>
    </row>
    <row r="16" spans="1:10" ht="19.95" customHeight="1" x14ac:dyDescent="0.25">
      <c r="A16" s="30" t="s">
        <v>53</v>
      </c>
      <c r="B16" s="5" t="s">
        <v>4</v>
      </c>
      <c r="C16" s="14">
        <v>10</v>
      </c>
      <c r="D16" s="14"/>
      <c r="E16" s="10">
        <v>20</v>
      </c>
      <c r="F16" s="14"/>
      <c r="G16" s="14"/>
      <c r="H16" s="14">
        <v>30</v>
      </c>
      <c r="I16" s="12">
        <v>6500</v>
      </c>
      <c r="J16" s="5"/>
    </row>
    <row r="17" spans="1:10" ht="19.95" customHeight="1" x14ac:dyDescent="0.25">
      <c r="A17" s="31"/>
      <c r="B17" s="5" t="s">
        <v>33</v>
      </c>
      <c r="C17" s="14">
        <v>207</v>
      </c>
      <c r="D17" s="14">
        <v>30</v>
      </c>
      <c r="E17" s="8">
        <v>100</v>
      </c>
      <c r="F17" s="9"/>
      <c r="G17" s="14">
        <v>55</v>
      </c>
      <c r="H17" s="14">
        <v>392</v>
      </c>
      <c r="I17" s="12">
        <v>6500</v>
      </c>
      <c r="J17" s="5"/>
    </row>
    <row r="18" spans="1:10" ht="19.95" customHeight="1" x14ac:dyDescent="0.25">
      <c r="A18" s="31"/>
      <c r="B18" s="5" t="s">
        <v>5</v>
      </c>
      <c r="C18" s="8">
        <v>20</v>
      </c>
      <c r="D18" s="14">
        <v>10</v>
      </c>
      <c r="E18" s="8"/>
      <c r="F18" s="14"/>
      <c r="G18" s="14"/>
      <c r="H18" s="14">
        <v>30</v>
      </c>
      <c r="I18" s="12">
        <v>6500</v>
      </c>
      <c r="J18" s="5"/>
    </row>
    <row r="19" spans="1:10" ht="19.95" customHeight="1" x14ac:dyDescent="0.25">
      <c r="A19" s="31"/>
      <c r="B19" s="5" t="s">
        <v>6</v>
      </c>
      <c r="C19" s="8">
        <v>10</v>
      </c>
      <c r="D19" s="14"/>
      <c r="E19" s="8">
        <v>20</v>
      </c>
      <c r="F19" s="14"/>
      <c r="G19" s="14"/>
      <c r="H19" s="14">
        <v>30</v>
      </c>
      <c r="I19" s="12">
        <v>6500</v>
      </c>
      <c r="J19" s="5"/>
    </row>
    <row r="20" spans="1:10" ht="19.95" customHeight="1" x14ac:dyDescent="0.25">
      <c r="A20" s="31"/>
      <c r="B20" s="5" t="s">
        <v>34</v>
      </c>
      <c r="C20" s="8">
        <v>28</v>
      </c>
      <c r="D20" s="14">
        <v>20</v>
      </c>
      <c r="E20" s="8">
        <v>20</v>
      </c>
      <c r="F20" s="9"/>
      <c r="G20" s="14"/>
      <c r="H20" s="14">
        <v>68</v>
      </c>
      <c r="I20" s="12">
        <v>6500</v>
      </c>
      <c r="J20" s="5"/>
    </row>
    <row r="21" spans="1:10" ht="19.95" customHeight="1" x14ac:dyDescent="0.25">
      <c r="A21" s="31"/>
      <c r="B21" s="5" t="s">
        <v>48</v>
      </c>
      <c r="C21" s="8">
        <v>15</v>
      </c>
      <c r="D21" s="14">
        <v>20</v>
      </c>
      <c r="E21" s="8">
        <v>15</v>
      </c>
      <c r="F21" s="9"/>
      <c r="G21" s="14"/>
      <c r="H21" s="14">
        <v>50</v>
      </c>
      <c r="I21" s="12">
        <v>18000</v>
      </c>
      <c r="J21" s="15" t="s">
        <v>49</v>
      </c>
    </row>
    <row r="22" spans="1:10" ht="19.95" customHeight="1" x14ac:dyDescent="0.25">
      <c r="A22" s="32"/>
      <c r="B22" s="17" t="s">
        <v>64</v>
      </c>
      <c r="C22" s="21">
        <f>SUM(C16:C21)</f>
        <v>290</v>
      </c>
      <c r="D22" s="21">
        <f t="shared" ref="D22:H22" si="2">SUM(D16:D21)</f>
        <v>80</v>
      </c>
      <c r="E22" s="21">
        <f t="shared" si="2"/>
        <v>175</v>
      </c>
      <c r="F22" s="21">
        <f t="shared" si="2"/>
        <v>0</v>
      </c>
      <c r="G22" s="21">
        <f t="shared" si="2"/>
        <v>55</v>
      </c>
      <c r="H22" s="21">
        <f t="shared" si="2"/>
        <v>600</v>
      </c>
      <c r="I22" s="19"/>
      <c r="J22" s="20"/>
    </row>
    <row r="23" spans="1:10" ht="19.95" customHeight="1" x14ac:dyDescent="0.25">
      <c r="A23" s="30" t="s">
        <v>54</v>
      </c>
      <c r="B23" s="5" t="s">
        <v>7</v>
      </c>
      <c r="C23" s="8">
        <v>20</v>
      </c>
      <c r="D23" s="10">
        <v>20</v>
      </c>
      <c r="E23" s="8">
        <v>20</v>
      </c>
      <c r="F23" s="14"/>
      <c r="G23" s="14">
        <v>5</v>
      </c>
      <c r="H23" s="14">
        <v>65</v>
      </c>
      <c r="I23" s="12">
        <v>6000</v>
      </c>
      <c r="J23" s="5"/>
    </row>
    <row r="24" spans="1:10" ht="19.95" customHeight="1" x14ac:dyDescent="0.25">
      <c r="A24" s="31"/>
      <c r="B24" s="5" t="s">
        <v>35</v>
      </c>
      <c r="C24" s="8">
        <v>72</v>
      </c>
      <c r="D24" s="10">
        <v>30</v>
      </c>
      <c r="E24" s="8">
        <v>50</v>
      </c>
      <c r="F24" s="9"/>
      <c r="G24" s="14"/>
      <c r="H24" s="14">
        <v>152</v>
      </c>
      <c r="I24" s="12">
        <v>6000</v>
      </c>
      <c r="J24" s="5"/>
    </row>
    <row r="25" spans="1:10" ht="19.95" customHeight="1" x14ac:dyDescent="0.25">
      <c r="A25" s="31"/>
      <c r="B25" s="5" t="s">
        <v>36</v>
      </c>
      <c r="C25" s="8">
        <v>60</v>
      </c>
      <c r="D25" s="10">
        <v>25</v>
      </c>
      <c r="E25" s="8">
        <v>50</v>
      </c>
      <c r="F25" s="9"/>
      <c r="G25" s="14"/>
      <c r="H25" s="14">
        <v>135</v>
      </c>
      <c r="I25" s="12">
        <v>6500</v>
      </c>
      <c r="J25" s="5"/>
    </row>
    <row r="26" spans="1:10" ht="19.95" customHeight="1" x14ac:dyDescent="0.25">
      <c r="A26" s="31"/>
      <c r="B26" s="5" t="s">
        <v>37</v>
      </c>
      <c r="C26" s="8">
        <v>20</v>
      </c>
      <c r="D26" s="10">
        <v>5</v>
      </c>
      <c r="E26" s="8">
        <v>5</v>
      </c>
      <c r="F26" s="14"/>
      <c r="G26" s="14"/>
      <c r="H26" s="14">
        <v>30</v>
      </c>
      <c r="I26" s="12">
        <v>6000</v>
      </c>
      <c r="J26" s="5"/>
    </row>
    <row r="27" spans="1:10" ht="19.95" customHeight="1" x14ac:dyDescent="0.25">
      <c r="A27" s="31"/>
      <c r="B27" s="5" t="s">
        <v>38</v>
      </c>
      <c r="C27" s="14">
        <v>2</v>
      </c>
      <c r="D27" s="14">
        <v>2</v>
      </c>
      <c r="E27" s="14">
        <v>86</v>
      </c>
      <c r="F27" s="14"/>
      <c r="G27" s="14">
        <v>5</v>
      </c>
      <c r="H27" s="14">
        <v>95</v>
      </c>
      <c r="I27" s="12">
        <v>11500</v>
      </c>
      <c r="J27" s="5"/>
    </row>
    <row r="28" spans="1:10" s="2" customFormat="1" ht="19.95" customHeight="1" x14ac:dyDescent="0.25">
      <c r="A28" s="32"/>
      <c r="B28" s="17" t="s">
        <v>64</v>
      </c>
      <c r="C28" s="18">
        <f>SUM(C23:C27)</f>
        <v>174</v>
      </c>
      <c r="D28" s="18">
        <f t="shared" ref="D28:H28" si="3">SUM(D23:D27)</f>
        <v>82</v>
      </c>
      <c r="E28" s="18">
        <f t="shared" si="3"/>
        <v>211</v>
      </c>
      <c r="F28" s="18">
        <f t="shared" si="3"/>
        <v>0</v>
      </c>
      <c r="G28" s="18">
        <f t="shared" si="3"/>
        <v>10</v>
      </c>
      <c r="H28" s="18">
        <f t="shared" si="3"/>
        <v>477</v>
      </c>
      <c r="I28" s="19"/>
      <c r="J28" s="20"/>
    </row>
    <row r="29" spans="1:10" s="2" customFormat="1" ht="19.95" customHeight="1" x14ac:dyDescent="0.25">
      <c r="A29" s="30" t="s">
        <v>55</v>
      </c>
      <c r="B29" s="5" t="s">
        <v>39</v>
      </c>
      <c r="C29" s="14">
        <v>10</v>
      </c>
      <c r="D29" s="14">
        <v>20</v>
      </c>
      <c r="E29" s="14">
        <v>5</v>
      </c>
      <c r="F29" s="14"/>
      <c r="G29" s="14">
        <v>3</v>
      </c>
      <c r="H29" s="14">
        <v>38</v>
      </c>
      <c r="I29" s="12">
        <v>8000</v>
      </c>
      <c r="J29" s="16" t="s">
        <v>61</v>
      </c>
    </row>
    <row r="30" spans="1:10" ht="19.95" customHeight="1" x14ac:dyDescent="0.25">
      <c r="A30" s="31"/>
      <c r="B30" s="5" t="s">
        <v>40</v>
      </c>
      <c r="C30" s="10">
        <v>63</v>
      </c>
      <c r="D30" s="10">
        <v>20</v>
      </c>
      <c r="E30" s="10">
        <v>70</v>
      </c>
      <c r="F30" s="9"/>
      <c r="G30" s="14">
        <v>5</v>
      </c>
      <c r="H30" s="14">
        <v>158</v>
      </c>
      <c r="I30" s="12">
        <v>6000</v>
      </c>
      <c r="J30" s="5"/>
    </row>
    <row r="31" spans="1:10" ht="19.95" customHeight="1" x14ac:dyDescent="0.25">
      <c r="A31" s="31"/>
      <c r="B31" s="5" t="s">
        <v>41</v>
      </c>
      <c r="C31" s="10">
        <v>28</v>
      </c>
      <c r="D31" s="10">
        <v>20</v>
      </c>
      <c r="E31" s="10">
        <v>20</v>
      </c>
      <c r="F31" s="9"/>
      <c r="G31" s="14">
        <v>4</v>
      </c>
      <c r="H31" s="14">
        <v>72</v>
      </c>
      <c r="I31" s="12">
        <v>5600</v>
      </c>
      <c r="J31" s="5"/>
    </row>
    <row r="32" spans="1:10" ht="19.95" customHeight="1" x14ac:dyDescent="0.25">
      <c r="A32" s="31"/>
      <c r="B32" s="5" t="s">
        <v>42</v>
      </c>
      <c r="C32" s="10">
        <v>4</v>
      </c>
      <c r="D32" s="10">
        <v>4</v>
      </c>
      <c r="E32" s="10">
        <v>51</v>
      </c>
      <c r="F32" s="14"/>
      <c r="G32" s="14">
        <v>1</v>
      </c>
      <c r="H32" s="14">
        <v>60</v>
      </c>
      <c r="I32" s="12">
        <v>5600</v>
      </c>
      <c r="J32" s="5"/>
    </row>
    <row r="33" spans="1:10" ht="19.95" customHeight="1" x14ac:dyDescent="0.25">
      <c r="A33" s="31"/>
      <c r="B33" s="5" t="s">
        <v>8</v>
      </c>
      <c r="C33" s="10">
        <v>4</v>
      </c>
      <c r="D33" s="10">
        <v>5</v>
      </c>
      <c r="E33" s="10">
        <v>100</v>
      </c>
      <c r="F33" s="14"/>
      <c r="G33" s="14">
        <v>1</v>
      </c>
      <c r="H33" s="14">
        <v>110</v>
      </c>
      <c r="I33" s="12">
        <v>8000</v>
      </c>
      <c r="J33" s="5"/>
    </row>
    <row r="34" spans="1:10" ht="19.95" customHeight="1" x14ac:dyDescent="0.25">
      <c r="A34" s="31"/>
      <c r="B34" s="5" t="s">
        <v>9</v>
      </c>
      <c r="C34" s="14">
        <v>4</v>
      </c>
      <c r="D34" s="14">
        <v>20</v>
      </c>
      <c r="E34" s="14">
        <v>10</v>
      </c>
      <c r="F34" s="14"/>
      <c r="G34" s="14">
        <v>4</v>
      </c>
      <c r="H34" s="14">
        <v>38</v>
      </c>
      <c r="I34" s="12" t="s">
        <v>50</v>
      </c>
      <c r="J34" s="5"/>
    </row>
    <row r="35" spans="1:10" ht="19.95" customHeight="1" x14ac:dyDescent="0.25">
      <c r="A35" s="32"/>
      <c r="B35" s="17" t="s">
        <v>64</v>
      </c>
      <c r="C35" s="18">
        <f>SUM(C29:C34)</f>
        <v>113</v>
      </c>
      <c r="D35" s="18">
        <f t="shared" ref="D35:H35" si="4">SUM(D29:D34)</f>
        <v>89</v>
      </c>
      <c r="E35" s="18">
        <f t="shared" si="4"/>
        <v>256</v>
      </c>
      <c r="F35" s="18">
        <f t="shared" si="4"/>
        <v>0</v>
      </c>
      <c r="G35" s="18">
        <f t="shared" si="4"/>
        <v>18</v>
      </c>
      <c r="H35" s="18">
        <f t="shared" si="4"/>
        <v>476</v>
      </c>
      <c r="I35" s="19"/>
      <c r="J35" s="20"/>
    </row>
    <row r="36" spans="1:10" ht="19.95" customHeight="1" x14ac:dyDescent="0.25">
      <c r="A36" s="30" t="s">
        <v>56</v>
      </c>
      <c r="B36" s="5" t="s">
        <v>10</v>
      </c>
      <c r="C36" s="8">
        <v>84</v>
      </c>
      <c r="D36" s="14"/>
      <c r="E36" s="8">
        <v>45</v>
      </c>
      <c r="F36" s="9"/>
      <c r="G36" s="14">
        <v>15</v>
      </c>
      <c r="H36" s="14">
        <v>144</v>
      </c>
      <c r="I36" s="12">
        <v>6800</v>
      </c>
      <c r="J36" s="5"/>
    </row>
    <row r="37" spans="1:10" ht="19.95" customHeight="1" x14ac:dyDescent="0.25">
      <c r="A37" s="31"/>
      <c r="B37" s="5" t="s">
        <v>11</v>
      </c>
      <c r="C37" s="8">
        <v>10</v>
      </c>
      <c r="D37" s="14">
        <v>10</v>
      </c>
      <c r="E37" s="8">
        <v>20</v>
      </c>
      <c r="F37" s="14"/>
      <c r="G37" s="14"/>
      <c r="H37" s="14">
        <v>40</v>
      </c>
      <c r="I37" s="12">
        <v>6000</v>
      </c>
      <c r="J37" s="5"/>
    </row>
    <row r="38" spans="1:10" ht="19.95" customHeight="1" x14ac:dyDescent="0.25">
      <c r="A38" s="31"/>
      <c r="B38" s="5" t="s">
        <v>12</v>
      </c>
      <c r="C38" s="8">
        <v>30</v>
      </c>
      <c r="D38" s="14">
        <v>10</v>
      </c>
      <c r="E38" s="8">
        <v>180</v>
      </c>
      <c r="F38" s="9"/>
      <c r="G38" s="14">
        <v>15</v>
      </c>
      <c r="H38" s="14">
        <v>235</v>
      </c>
      <c r="I38" s="12">
        <v>10800</v>
      </c>
      <c r="J38" s="5"/>
    </row>
    <row r="39" spans="1:10" ht="19.95" customHeight="1" x14ac:dyDescent="0.25">
      <c r="A39" s="31"/>
      <c r="B39" s="5" t="s">
        <v>0</v>
      </c>
      <c r="C39" s="8">
        <v>25</v>
      </c>
      <c r="D39" s="14">
        <v>10</v>
      </c>
      <c r="E39" s="8"/>
      <c r="F39" s="14"/>
      <c r="G39" s="14">
        <v>10</v>
      </c>
      <c r="H39" s="14">
        <v>45</v>
      </c>
      <c r="I39" s="12">
        <v>7000</v>
      </c>
      <c r="J39" s="5"/>
    </row>
    <row r="40" spans="1:10" ht="19.95" customHeight="1" x14ac:dyDescent="0.25">
      <c r="A40" s="31"/>
      <c r="B40" s="5" t="s">
        <v>43</v>
      </c>
      <c r="C40" s="14">
        <v>10</v>
      </c>
      <c r="D40" s="14">
        <v>10</v>
      </c>
      <c r="E40" s="14">
        <v>69</v>
      </c>
      <c r="F40" s="14"/>
      <c r="G40" s="14"/>
      <c r="H40" s="14">
        <v>89</v>
      </c>
      <c r="I40" s="12">
        <v>11500</v>
      </c>
      <c r="J40" s="5"/>
    </row>
    <row r="41" spans="1:10" ht="19.95" customHeight="1" x14ac:dyDescent="0.25">
      <c r="A41" s="31"/>
      <c r="B41" s="5" t="s">
        <v>13</v>
      </c>
      <c r="C41" s="8">
        <v>20</v>
      </c>
      <c r="D41" s="14">
        <v>5</v>
      </c>
      <c r="E41" s="8">
        <v>15</v>
      </c>
      <c r="F41" s="14"/>
      <c r="G41" s="14"/>
      <c r="H41" s="14">
        <v>40</v>
      </c>
      <c r="I41" s="12">
        <v>7000</v>
      </c>
      <c r="J41" s="5"/>
    </row>
    <row r="42" spans="1:10" ht="19.95" customHeight="1" x14ac:dyDescent="0.25">
      <c r="A42" s="31"/>
      <c r="B42" s="5" t="s">
        <v>44</v>
      </c>
      <c r="C42" s="14">
        <v>10</v>
      </c>
      <c r="D42" s="14">
        <v>10</v>
      </c>
      <c r="E42" s="14">
        <v>60</v>
      </c>
      <c r="F42" s="14"/>
      <c r="G42" s="14"/>
      <c r="H42" s="14">
        <v>80</v>
      </c>
      <c r="I42" s="12">
        <v>11500</v>
      </c>
      <c r="J42" s="5"/>
    </row>
    <row r="43" spans="1:10" ht="19.95" customHeight="1" x14ac:dyDescent="0.25">
      <c r="A43" s="31"/>
      <c r="B43" s="5" t="s">
        <v>45</v>
      </c>
      <c r="C43" s="14">
        <v>10</v>
      </c>
      <c r="D43" s="14">
        <v>10</v>
      </c>
      <c r="E43" s="14">
        <v>45</v>
      </c>
      <c r="F43" s="14"/>
      <c r="G43" s="14"/>
      <c r="H43" s="14">
        <v>65</v>
      </c>
      <c r="I43" s="12">
        <v>11500</v>
      </c>
      <c r="J43" s="5"/>
    </row>
    <row r="44" spans="1:10" ht="19.95" customHeight="1" x14ac:dyDescent="0.25">
      <c r="A44" s="31"/>
      <c r="B44" s="5" t="s">
        <v>14</v>
      </c>
      <c r="C44" s="14">
        <v>10</v>
      </c>
      <c r="D44" s="8">
        <v>3</v>
      </c>
      <c r="E44" s="8">
        <v>30</v>
      </c>
      <c r="F44" s="14"/>
      <c r="G44" s="14"/>
      <c r="H44" s="14">
        <v>43</v>
      </c>
      <c r="I44" s="12">
        <v>7000</v>
      </c>
      <c r="J44" s="5"/>
    </row>
    <row r="45" spans="1:10" ht="19.95" customHeight="1" x14ac:dyDescent="0.25">
      <c r="A45" s="31"/>
      <c r="B45" s="5" t="s">
        <v>46</v>
      </c>
      <c r="C45" s="14">
        <v>10</v>
      </c>
      <c r="D45" s="8">
        <v>10</v>
      </c>
      <c r="E45" s="8">
        <v>60</v>
      </c>
      <c r="F45" s="14"/>
      <c r="G45" s="14"/>
      <c r="H45" s="14">
        <v>80</v>
      </c>
      <c r="I45" s="12">
        <v>11500</v>
      </c>
      <c r="J45" s="5"/>
    </row>
    <row r="46" spans="1:10" ht="19.95" customHeight="1" x14ac:dyDescent="0.25">
      <c r="A46" s="32"/>
      <c r="B46" s="17" t="s">
        <v>64</v>
      </c>
      <c r="C46" s="18">
        <f>SUM(C36:C45)</f>
        <v>219</v>
      </c>
      <c r="D46" s="18">
        <f t="shared" ref="D46:H46" si="5">SUM(D36:D45)</f>
        <v>78</v>
      </c>
      <c r="E46" s="18">
        <f t="shared" si="5"/>
        <v>524</v>
      </c>
      <c r="F46" s="18">
        <f t="shared" si="5"/>
        <v>0</v>
      </c>
      <c r="G46" s="18">
        <f t="shared" si="5"/>
        <v>40</v>
      </c>
      <c r="H46" s="18">
        <f t="shared" si="5"/>
        <v>861</v>
      </c>
      <c r="I46" s="19"/>
      <c r="J46" s="20"/>
    </row>
    <row r="47" spans="1:10" ht="19.95" customHeight="1" x14ac:dyDescent="0.25">
      <c r="A47" s="30" t="s">
        <v>57</v>
      </c>
      <c r="B47" s="5" t="s">
        <v>15</v>
      </c>
      <c r="C47" s="8">
        <v>42</v>
      </c>
      <c r="D47" s="11">
        <v>40</v>
      </c>
      <c r="E47" s="8">
        <v>60</v>
      </c>
      <c r="F47" s="9"/>
      <c r="G47" s="14">
        <v>8</v>
      </c>
      <c r="H47" s="14">
        <v>150</v>
      </c>
      <c r="I47" s="12">
        <v>6000</v>
      </c>
      <c r="J47" s="5"/>
    </row>
    <row r="48" spans="1:10" ht="19.95" customHeight="1" x14ac:dyDescent="0.25">
      <c r="A48" s="31"/>
      <c r="B48" s="5" t="s">
        <v>16</v>
      </c>
      <c r="C48" s="8">
        <v>5</v>
      </c>
      <c r="D48" s="11">
        <v>5</v>
      </c>
      <c r="E48" s="8">
        <v>10</v>
      </c>
      <c r="F48" s="14"/>
      <c r="G48" s="14"/>
      <c r="H48" s="14">
        <v>20</v>
      </c>
      <c r="I48" s="12">
        <v>6000</v>
      </c>
      <c r="J48" s="5"/>
    </row>
    <row r="49" spans="1:10" ht="19.95" customHeight="1" x14ac:dyDescent="0.25">
      <c r="A49" s="31"/>
      <c r="B49" s="5" t="s">
        <v>17</v>
      </c>
      <c r="C49" s="8">
        <v>32</v>
      </c>
      <c r="D49" s="11">
        <v>20</v>
      </c>
      <c r="E49" s="8">
        <v>20</v>
      </c>
      <c r="F49" s="14"/>
      <c r="G49" s="14">
        <v>8</v>
      </c>
      <c r="H49" s="14">
        <v>80</v>
      </c>
      <c r="I49" s="12">
        <v>6000</v>
      </c>
      <c r="J49" s="5"/>
    </row>
    <row r="50" spans="1:10" ht="19.95" customHeight="1" x14ac:dyDescent="0.25">
      <c r="A50" s="31"/>
      <c r="B50" s="5" t="s">
        <v>18</v>
      </c>
      <c r="C50" s="8">
        <v>4</v>
      </c>
      <c r="D50" s="11">
        <v>5</v>
      </c>
      <c r="E50" s="8">
        <v>15</v>
      </c>
      <c r="F50" s="14"/>
      <c r="G50" s="14">
        <v>6</v>
      </c>
      <c r="H50" s="14">
        <v>30</v>
      </c>
      <c r="I50" s="12">
        <v>6000</v>
      </c>
      <c r="J50" s="5"/>
    </row>
    <row r="51" spans="1:10" ht="19.95" customHeight="1" x14ac:dyDescent="0.25">
      <c r="A51" s="31"/>
      <c r="B51" s="5" t="s">
        <v>19</v>
      </c>
      <c r="C51" s="11">
        <v>3</v>
      </c>
      <c r="D51" s="11">
        <v>5</v>
      </c>
      <c r="E51" s="11">
        <v>10</v>
      </c>
      <c r="F51" s="14"/>
      <c r="G51" s="14">
        <v>2</v>
      </c>
      <c r="H51" s="14">
        <v>20</v>
      </c>
      <c r="I51" s="12">
        <v>6000</v>
      </c>
      <c r="J51" s="5"/>
    </row>
    <row r="52" spans="1:10" ht="19.95" customHeight="1" x14ac:dyDescent="0.25">
      <c r="A52" s="32"/>
      <c r="B52" s="17" t="s">
        <v>64</v>
      </c>
      <c r="C52" s="22">
        <f>SUM(C47:C51)</f>
        <v>86</v>
      </c>
      <c r="D52" s="22">
        <f t="shared" ref="D52:H52" si="6">SUM(D47:D51)</f>
        <v>75</v>
      </c>
      <c r="E52" s="22">
        <f t="shared" si="6"/>
        <v>115</v>
      </c>
      <c r="F52" s="22">
        <f t="shared" si="6"/>
        <v>0</v>
      </c>
      <c r="G52" s="22">
        <f t="shared" si="6"/>
        <v>24</v>
      </c>
      <c r="H52" s="22">
        <f t="shared" si="6"/>
        <v>300</v>
      </c>
      <c r="I52" s="19"/>
      <c r="J52" s="20"/>
    </row>
    <row r="53" spans="1:10" ht="19.95" customHeight="1" x14ac:dyDescent="0.25">
      <c r="A53" s="5"/>
      <c r="B53" s="23" t="s">
        <v>63</v>
      </c>
      <c r="C53" s="24">
        <f>SUM(C52,C46,C35,C28,C22,C15,C8)</f>
        <v>1273</v>
      </c>
      <c r="D53" s="24">
        <f t="shared" ref="D53:H53" si="7">SUM(D52,D46,D35,D28,D22,D15,D8)</f>
        <v>499</v>
      </c>
      <c r="E53" s="24">
        <f t="shared" si="7"/>
        <v>1756</v>
      </c>
      <c r="F53" s="24">
        <f t="shared" si="7"/>
        <v>0</v>
      </c>
      <c r="G53" s="24">
        <f t="shared" si="7"/>
        <v>272</v>
      </c>
      <c r="H53" s="24">
        <f t="shared" si="7"/>
        <v>3800</v>
      </c>
      <c r="I53" s="25"/>
      <c r="J53" s="26"/>
    </row>
    <row r="54" spans="1:10" ht="47.25" customHeight="1" x14ac:dyDescent="0.25">
      <c r="A54" s="28" t="s">
        <v>65</v>
      </c>
      <c r="B54" s="29"/>
      <c r="C54" s="29"/>
      <c r="D54" s="29"/>
      <c r="E54" s="29"/>
      <c r="F54" s="29"/>
      <c r="G54" s="29"/>
      <c r="H54" s="29"/>
      <c r="I54" s="29"/>
      <c r="J54" s="29"/>
    </row>
    <row r="55" spans="1:10" x14ac:dyDescent="0.25">
      <c r="D55" s="4"/>
      <c r="E55" s="4"/>
      <c r="I55" s="4"/>
    </row>
    <row r="56" spans="1:10" x14ac:dyDescent="0.25">
      <c r="D56" s="4"/>
      <c r="E56" s="4"/>
      <c r="I56" s="4"/>
    </row>
    <row r="57" spans="1:10" x14ac:dyDescent="0.25">
      <c r="D57" s="4"/>
      <c r="E57" s="4"/>
      <c r="I57" s="4"/>
    </row>
  </sheetData>
  <mergeCells count="9">
    <mergeCell ref="A1:J1"/>
    <mergeCell ref="A54:J54"/>
    <mergeCell ref="A3:A8"/>
    <mergeCell ref="A16:A22"/>
    <mergeCell ref="A23:A28"/>
    <mergeCell ref="A9:A15"/>
    <mergeCell ref="A29:A35"/>
    <mergeCell ref="A36:A46"/>
    <mergeCell ref="A47:A52"/>
  </mergeCells>
  <phoneticPr fontId="1" type="noConversion"/>
  <pageMargins left="0.7" right="0.7" top="0.75" bottom="0.75" header="0.3" footer="0.3"/>
  <pageSetup paperSize="9" orientation="portrait" r:id="rId1"/>
  <webPublishItems count="1">
    <webPublishItem id="10291" divId="2020年招生计划(放官网、招生手册)_10291" sourceType="sheet" destinationFile="C:\Users\huawei\Desktop\temp\2020年招生计划(招生手册)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放手册、官网（南宁校区）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huawei</cp:lastModifiedBy>
  <cp:lastPrinted>2020-03-09T07:34:35Z</cp:lastPrinted>
  <dcterms:created xsi:type="dcterms:W3CDTF">2020-03-03T10:05:20Z</dcterms:created>
  <dcterms:modified xsi:type="dcterms:W3CDTF">2020-03-09T07:51:23Z</dcterms:modified>
</cp:coreProperties>
</file>